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nceiro\10-Relatório Financeiro\Portal da Transparência\PRESTADORES DE SERVIÇO\"/>
    </mc:Choice>
  </mc:AlternateContent>
  <xr:revisionPtr revIDLastSave="0" documentId="13_ncr:1_{AAA1122C-192B-4D4E-9E53-AEA30A629AB2}" xr6:coauthVersionLast="46" xr6:coauthVersionMax="46" xr10:uidLastSave="{00000000-0000-0000-0000-000000000000}"/>
  <bookViews>
    <workbookView xWindow="-120" yWindow="-120" windowWidth="29040" windowHeight="15840" activeTab="1" xr2:uid="{C53EB596-1A7D-4F0C-ABF7-D7D3B106350B}"/>
  </bookViews>
  <sheets>
    <sheet name="Planilha1" sheetId="6" r:id="rId1"/>
    <sheet name="Planilha2" sheetId="7" r:id="rId2"/>
    <sheet name="Planilha3" sheetId="1" r:id="rId3"/>
  </sheets>
  <definedNames>
    <definedName name="_xlnm._FilterDatabase" localSheetId="0" hidden="1">Planilha1!$B$2:$Q$41</definedName>
    <definedName name="_xlnm.Print_Titles" localSheetId="2">Planilha3!$1:$3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Luciana Fialho</author>
  </authors>
  <commentList>
    <comment ref="M2" authorId="0" shapeId="0" xr:uid="{E7121EE1-8C02-425F-9388-9F21489AFC11}">
      <text>
        <r>
          <rPr>
            <b/>
            <sz val="9"/>
            <color indexed="81"/>
            <rFont val="Tahoma"/>
            <family val="2"/>
          </rPr>
          <t>Luciana Fialho:</t>
        </r>
        <r>
          <rPr>
            <sz val="9"/>
            <color indexed="81"/>
            <rFont val="Tahoma"/>
            <family val="2"/>
          </rPr>
          <t xml:space="preserve">
PAGAMENTOS REALIZADOS PELA CONTA BANCARIA DO CONTRATO MAS QUE NÃO SEJAM DE DESPESAS DO MESMO</t>
        </r>
      </text>
    </comment>
    <comment ref="N2" authorId="0" shapeId="0" xr:uid="{21A72672-565F-4789-87D9-182ABE46B94B}">
      <text>
        <r>
          <rPr>
            <b/>
            <sz val="9"/>
            <color indexed="81"/>
            <rFont val="Tahoma"/>
            <family val="2"/>
          </rPr>
          <t>Luciana Fialho:</t>
        </r>
        <r>
          <rPr>
            <sz val="9"/>
            <color indexed="81"/>
            <rFont val="Tahoma"/>
            <family val="2"/>
          </rPr>
          <t xml:space="preserve">
PAGAMENTOS DE JUROS E MULTAS OU DESPESAS INDEVIDAS</t>
        </r>
      </text>
    </comment>
  </commentList>
</comments>
</file>

<file path=xl/sharedStrings.xml><?xml version="1.0" encoding="utf-8"?>
<sst xmlns="http://schemas.openxmlformats.org/spreadsheetml/2006/main" count="194" uniqueCount="75">
  <si>
    <t xml:space="preserve">FAVORECIDO </t>
  </si>
  <si>
    <t xml:space="preserve">CAVAZZA PAISAGISMO LTDA </t>
  </si>
  <si>
    <t>ITEM</t>
  </si>
  <si>
    <t>FONTE</t>
  </si>
  <si>
    <t>DATA EMISSÃO</t>
  </si>
  <si>
    <t>DATA PGTO</t>
  </si>
  <si>
    <t>ESP. DOC.</t>
  </si>
  <si>
    <t xml:space="preserve">NATUREZA DA DESPESA </t>
  </si>
  <si>
    <t xml:space="preserve">CHEQUE VINCULADO </t>
  </si>
  <si>
    <t>NOTAS</t>
  </si>
  <si>
    <t>GASTOS HOMOLOGADOS</t>
  </si>
  <si>
    <t>PAGTO INDEVIDO</t>
  </si>
  <si>
    <t>GLOSAS  VALIDADAS</t>
  </si>
  <si>
    <t xml:space="preserve">ADTO. A FORNEC. </t>
  </si>
  <si>
    <t>TOTAL</t>
  </si>
  <si>
    <t>ITEM DE DESPESA</t>
  </si>
  <si>
    <t>PMSJC</t>
  </si>
  <si>
    <t>NFS-E</t>
  </si>
  <si>
    <t>ALMEIDA, PORTO ASSOCIADOS LTDA</t>
  </si>
  <si>
    <t>MILCLEAN COMERCIO E SERVIÇOS LTDA</t>
  </si>
  <si>
    <t>SECURITY SEGURANCA LTDA</t>
  </si>
  <si>
    <t>DARF</t>
  </si>
  <si>
    <t xml:space="preserve">MINISTERIO DA FAZENDA </t>
  </si>
  <si>
    <t>GPS</t>
  </si>
  <si>
    <t xml:space="preserve">INSTITUTO NACIONAL DO SEGURO SOCIAL </t>
  </si>
  <si>
    <t>GERIS</t>
  </si>
  <si>
    <t>FABIO DELGADO ALVES - ME</t>
  </si>
  <si>
    <t>SCORPION MONITORAMENTO E ZELADORIA LTDA</t>
  </si>
  <si>
    <t>PREFEITURA DE SAO JOSE DOS CAMPOS</t>
  </si>
  <si>
    <t>CONSULTORIA PJ</t>
  </si>
  <si>
    <t xml:space="preserve">NFS-E </t>
  </si>
  <si>
    <t>HUBSE TECNOLOGIA DA INFORMAÇÃO LTDA</t>
  </si>
  <si>
    <t xml:space="preserve">              ASSOCIAÇÃO PARQUE TECNOLÓGICO DE SÃO JOSÉ DOS CAMPOS
              RELAÇÃO DOS PRESTADORES DE SERVIÇOS CONTRATADOS
                    COM RECURSOS PÚBLICOS ADMINISTRADOS PELA ORGANIZAÇÃO SOCIAL
      CONTRATO DE GESTÃO Nº 135/2017 (JANEIRO/2021)</t>
  </si>
  <si>
    <t>TOTAL PAGO JANEIRO/2021</t>
  </si>
  <si>
    <t>BRUNO GRILLO CASTELLO 32706503882</t>
  </si>
  <si>
    <t>11.201 E 11.202</t>
  </si>
  <si>
    <t>SERVIÇO DE MANUTENÇÃO COMP. 12/2020</t>
  </si>
  <si>
    <t>SERVIÇO DE LIMPEZA E CONSERVAÇÃO COMP. 12/2020</t>
  </si>
  <si>
    <t>SERVICOS DE JARDINAGEM COMP 12/2020</t>
  </si>
  <si>
    <t>ZELADORIA PATRIMONIAL COMP 12/2020</t>
  </si>
  <si>
    <t>CONTABILIDADE COMP 12/2020</t>
  </si>
  <si>
    <t>SERVICO DE VIGILANCIA E SEGURANCA PATRIMONIAL COMP 12/2020</t>
  </si>
  <si>
    <t>CSRF RETIDO NFS-E 83 - BIOTEC</t>
  </si>
  <si>
    <t>CSRF RETIDO NFS-E 144 - SOUZARAUJO</t>
  </si>
  <si>
    <t>CSRF RETIDO NFS-E 1198 - DE BIASI</t>
  </si>
  <si>
    <t>CSRF RETIDO NFS-E 3994 - SECURITY SEGURANÇA</t>
  </si>
  <si>
    <t>CSRF RETIDO NFS-E 7967 - ALMEIDA E PORTO</t>
  </si>
  <si>
    <t>CSRF RETIDO NFS-E 8354 - ALMEIDA E PORTO</t>
  </si>
  <si>
    <t>CSRF RETIDO NFS-E 24556 - MILCLEAN</t>
  </si>
  <si>
    <t>CSRF RETIDO NFS-E 24557 - MILCLEAN</t>
  </si>
  <si>
    <t>CSRF RETIDO NFS-E 24718 - MILCLEAN</t>
  </si>
  <si>
    <t>CSRF RETIDO NFS-E 24719 - MILCLEAN</t>
  </si>
  <si>
    <t>CSRF RETIDO NFS-E 81 E 84 - BIOTEC</t>
  </si>
  <si>
    <t>( H )</t>
  </si>
  <si>
    <t>IR RETIDO NFS-E 83 - BIOTEC</t>
  </si>
  <si>
    <t>IR RETIDO NFS-E 144 - SOUZARAUJO</t>
  </si>
  <si>
    <t>IR RETIDO NFS-E 3994 - SECURITY SEGURANÇA</t>
  </si>
  <si>
    <t>IR RETIDO NFS-E 8852 - ALMEIDA E PORTO</t>
  </si>
  <si>
    <t>IR RETIDO NFS-E 24718 - MILCLEAN</t>
  </si>
  <si>
    <t>IR RETIDO NFS-E 24719 - MILCLEAN</t>
  </si>
  <si>
    <t>ISS RETIDO NFS-E 313 - FÁBIO DELGADO</t>
  </si>
  <si>
    <t>ISS RETIDO NFS-E 1656 - SCORPION</t>
  </si>
  <si>
    <t>ISS RETIDO NFS-E 3994 - SECURITY SEGURANÇA</t>
  </si>
  <si>
    <t>ISS RETIDO NFS-E 24718 - MILCLEAN</t>
  </si>
  <si>
    <t>ISS RETIDO NFS-E 24719 - MILCLEAN</t>
  </si>
  <si>
    <t>INSS RETIDO NFS-E 386 - CAVAZZA PAISAGISMO</t>
  </si>
  <si>
    <t>INSS RETIDO NFS-E 83 - BIOTEC</t>
  </si>
  <si>
    <t>INSS RETIDO NFS-E 84 - BIOTEC</t>
  </si>
  <si>
    <t>INSS RETIDO NFS-E 24719 - MILCLEAN</t>
  </si>
  <si>
    <t>INSS RETIDO NFS-E 24718 - MILCLEAN</t>
  </si>
  <si>
    <t>INSS RETIDO NFS-E 3994 - SECURITY SEGURANÇA</t>
  </si>
  <si>
    <t>SERVICO DE LIMPEZA E CONSERVAÇÃO COMPT 12/2020</t>
  </si>
  <si>
    <t>INSS RETIDO NFS-E 313 - FABIO DELGADO</t>
  </si>
  <si>
    <t>IR RETIDO NFS-E 84 - BIOTEC</t>
  </si>
  <si>
    <r>
      <t>FAVORECIDO</t>
    </r>
    <r>
      <rPr>
        <b/>
        <sz val="9"/>
        <color indexed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</si>
</sst>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0,000"/>
    <numFmt numFmtId="166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66" fontId="3" fillId="0" borderId="0" xfId="1" applyNumberFormat="1" applyFont="1" applyAlignment="1">
      <alignment horizontal="center" wrapText="1"/>
    </xf>
    <xf numFmtId="166" fontId="0" fillId="0" borderId="0" xfId="1" applyNumberFormat="1" applyFont="1" applyAlignment="1">
      <alignment horizontal="center"/>
    </xf>
    <xf numFmtId="43" fontId="0" fillId="0" borderId="0" xfId="1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/>
    <xf numFmtId="0" fontId="5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5" fontId="5" fillId="0" borderId="4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43" fontId="5" fillId="0" borderId="4" xfId="1" applyFont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3" fontId="6" fillId="0" borderId="3" xfId="1" applyFont="1" applyFill="1" applyBorder="1" applyAlignment="1">
      <alignment vertical="center" wrapText="1"/>
    </xf>
    <xf numFmtId="43" fontId="6" fillId="0" borderId="3" xfId="1" applyFont="1" applyFill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43" fontId="12" fillId="0" borderId="3" xfId="1" applyFont="1" applyFill="1" applyBorder="1" applyAlignment="1">
      <alignment horizontal="right" vertical="center"/>
    </xf>
    <xf numFmtId="0" fontId="6" fillId="0" borderId="3" xfId="1" applyNumberFormat="1" applyFont="1" applyBorder="1" applyAlignment="1">
      <alignment horizontal="center" vertical="center" wrapText="1"/>
    </xf>
    <xf numFmtId="49" fontId="5" fillId="0" borderId="3" xfId="0" quotePrefix="1" applyNumberFormat="1" applyFont="1" applyBorder="1" applyAlignment="1">
      <alignment horizontal="center" vertical="center"/>
    </xf>
    <xf numFmtId="0" fontId="12" fillId="0" borderId="3" xfId="0" quotePrefix="1" applyFont="1" applyBorder="1" applyAlignment="1">
      <alignment horizontal="left" vertical="center"/>
    </xf>
    <xf numFmtId="43" fontId="13" fillId="0" borderId="3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16" fontId="12" fillId="0" borderId="3" xfId="0" applyNumberFormat="1" applyFont="1" applyBorder="1" applyAlignment="1">
      <alignment horizontal="left" vertical="center"/>
    </xf>
    <xf numFmtId="43" fontId="12" fillId="0" borderId="5" xfId="1" applyFont="1" applyFill="1" applyBorder="1" applyAlignment="1">
      <alignment horizontal="right" vertical="center"/>
    </xf>
  </cellXfs>
  <cellStyles count="3">
    <cellStyle name="Normal" xfId="0" builtinId="0"/>
    <cellStyle name="Vírgula" xfId="1" builtinId="3"/>
    <cellStyle name="Vírgula 2 2" xfId="2" xr:uid="{CC6C3794-5CB7-4895-876D-3F4E8F1FD8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28574</xdr:rowOff>
    </xdr:from>
    <xdr:to>
      <xdr:col>0</xdr:col>
      <xdr:colOff>1442014</xdr:colOff>
      <xdr:row>0</xdr:row>
      <xdr:rowOff>1123950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ECAC3EA-5959-48E1-A797-A8A365231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4"/>
          <a:ext cx="1422964" cy="1095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7DF42-B601-42B6-9B3B-1296909763B7}">
  <sheetPr filterMode="1"/>
  <dimension ref="B2:Q41"/>
  <sheetViews>
    <sheetView workbookViewId="0">
      <selection activeCell="L2" sqref="L2:L39"/>
    </sheetView>
  </sheetViews>
  <sheetFormatPr defaultColWidth="36" defaultRowHeight="12" x14ac:dyDescent="0.2"/>
  <cols>
    <col min="1" max="1" width="9.42578125" style="10" customWidth="1"/>
    <col min="2" max="2" width="5" style="10" bestFit="1" customWidth="1"/>
    <col min="3" max="3" width="6.7109375" style="10" bestFit="1" customWidth="1"/>
    <col min="4" max="4" width="13.5703125" style="10" bestFit="1" customWidth="1"/>
    <col min="5" max="5" width="10.42578125" style="10" bestFit="1" customWidth="1"/>
    <col min="6" max="6" width="9.140625" style="10" bestFit="1" customWidth="1"/>
    <col min="7" max="7" width="6" style="10" bestFit="1" customWidth="1"/>
    <col min="8" max="8" width="33.42578125" style="10" bestFit="1" customWidth="1"/>
    <col min="9" max="9" width="35.42578125" style="10" bestFit="1" customWidth="1"/>
    <col min="10" max="10" width="18" style="10" bestFit="1" customWidth="1"/>
    <col min="11" max="11" width="6.7109375" style="10" bestFit="1" customWidth="1"/>
    <col min="12" max="12" width="22.42578125" style="10" bestFit="1" customWidth="1"/>
    <col min="13" max="13" width="15.42578125" style="10" bestFit="1" customWidth="1"/>
    <col min="14" max="14" width="18.85546875" style="10" bestFit="1" customWidth="1"/>
    <col min="15" max="15" width="15.5703125" style="10" bestFit="1" customWidth="1"/>
    <col min="16" max="16" width="9.7109375" style="10" bestFit="1" customWidth="1"/>
    <col min="17" max="17" width="16.140625" style="10" bestFit="1" customWidth="1"/>
    <col min="18" max="16384" width="36" style="10"/>
  </cols>
  <sheetData>
    <row r="2" spans="2:17" x14ac:dyDescent="0.2">
      <c r="B2" s="11" t="s">
        <v>2</v>
      </c>
      <c r="C2" s="11" t="s">
        <v>3</v>
      </c>
      <c r="D2" s="12" t="s">
        <v>4</v>
      </c>
      <c r="E2" s="12" t="s">
        <v>5</v>
      </c>
      <c r="F2" s="13" t="s">
        <v>6</v>
      </c>
      <c r="G2" s="14"/>
      <c r="H2" s="11" t="s">
        <v>74</v>
      </c>
      <c r="I2" s="11" t="s">
        <v>7</v>
      </c>
      <c r="J2" s="15" t="s">
        <v>8</v>
      </c>
      <c r="K2" s="16" t="s">
        <v>9</v>
      </c>
      <c r="L2" s="17" t="s">
        <v>10</v>
      </c>
      <c r="M2" s="17" t="s">
        <v>11</v>
      </c>
      <c r="N2" s="17" t="s">
        <v>12</v>
      </c>
      <c r="O2" s="17" t="s">
        <v>13</v>
      </c>
      <c r="P2" s="17" t="s">
        <v>14</v>
      </c>
      <c r="Q2" s="18" t="s">
        <v>15</v>
      </c>
    </row>
    <row r="3" spans="2:17" ht="24" x14ac:dyDescent="0.2">
      <c r="B3" s="19">
        <v>3223</v>
      </c>
      <c r="C3" s="20" t="s">
        <v>16</v>
      </c>
      <c r="D3" s="21">
        <v>44200</v>
      </c>
      <c r="E3" s="21">
        <v>44207</v>
      </c>
      <c r="F3" s="22" t="s">
        <v>30</v>
      </c>
      <c r="G3" s="23">
        <v>527</v>
      </c>
      <c r="H3" s="24" t="s">
        <v>31</v>
      </c>
      <c r="I3" s="24" t="s">
        <v>29</v>
      </c>
      <c r="J3" s="25">
        <v>550175000087509</v>
      </c>
      <c r="K3" s="26"/>
      <c r="L3" s="27">
        <v>8700</v>
      </c>
      <c r="M3" s="28"/>
      <c r="N3" s="29"/>
      <c r="O3" s="29"/>
      <c r="P3" s="30">
        <v>8700</v>
      </c>
      <c r="Q3" s="31">
        <v>2</v>
      </c>
    </row>
    <row r="4" spans="2:17" ht="24" x14ac:dyDescent="0.2">
      <c r="B4" s="19">
        <v>3225</v>
      </c>
      <c r="C4" s="20" t="s">
        <v>16</v>
      </c>
      <c r="D4" s="21">
        <v>44201</v>
      </c>
      <c r="E4" s="21">
        <v>44208</v>
      </c>
      <c r="F4" s="22" t="s">
        <v>30</v>
      </c>
      <c r="G4" s="23">
        <v>9</v>
      </c>
      <c r="H4" s="24" t="s">
        <v>34</v>
      </c>
      <c r="I4" s="24" t="s">
        <v>29</v>
      </c>
      <c r="J4" s="25" t="s">
        <v>35</v>
      </c>
      <c r="K4" s="26"/>
      <c r="L4" s="27">
        <v>3840</v>
      </c>
      <c r="M4" s="28"/>
      <c r="N4" s="29"/>
      <c r="O4" s="29"/>
      <c r="P4" s="30">
        <v>3840</v>
      </c>
      <c r="Q4" s="31">
        <v>2</v>
      </c>
    </row>
    <row r="5" spans="2:17" ht="24" x14ac:dyDescent="0.2">
      <c r="B5" s="19">
        <v>3230</v>
      </c>
      <c r="C5" s="20" t="s">
        <v>16</v>
      </c>
      <c r="D5" s="21">
        <v>44200</v>
      </c>
      <c r="E5" s="21">
        <v>44210</v>
      </c>
      <c r="F5" s="22" t="s">
        <v>17</v>
      </c>
      <c r="G5" s="23">
        <v>24984</v>
      </c>
      <c r="H5" s="24" t="s">
        <v>19</v>
      </c>
      <c r="I5" s="24" t="s">
        <v>36</v>
      </c>
      <c r="J5" s="25">
        <v>11401</v>
      </c>
      <c r="K5" s="26"/>
      <c r="L5" s="27">
        <v>43158.21</v>
      </c>
      <c r="M5" s="32"/>
      <c r="N5" s="30"/>
      <c r="O5" s="28"/>
      <c r="P5" s="30">
        <v>43158.21</v>
      </c>
      <c r="Q5" s="33">
        <v>2</v>
      </c>
    </row>
    <row r="6" spans="2:17" ht="24" x14ac:dyDescent="0.2">
      <c r="B6" s="19">
        <v>3231</v>
      </c>
      <c r="C6" s="20" t="s">
        <v>16</v>
      </c>
      <c r="D6" s="21">
        <v>44200</v>
      </c>
      <c r="E6" s="21">
        <v>44210</v>
      </c>
      <c r="F6" s="22" t="s">
        <v>17</v>
      </c>
      <c r="G6" s="23">
        <v>24983</v>
      </c>
      <c r="H6" s="24" t="s">
        <v>19</v>
      </c>
      <c r="I6" s="24" t="s">
        <v>37</v>
      </c>
      <c r="J6" s="25">
        <v>11402</v>
      </c>
      <c r="K6" s="26"/>
      <c r="L6" s="27">
        <v>27335.87</v>
      </c>
      <c r="M6" s="28"/>
      <c r="N6" s="29"/>
      <c r="O6" s="29"/>
      <c r="P6" s="30">
        <v>27335.87</v>
      </c>
      <c r="Q6" s="33">
        <v>2</v>
      </c>
    </row>
    <row r="7" spans="2:17" ht="24" x14ac:dyDescent="0.2">
      <c r="B7" s="19">
        <v>3233</v>
      </c>
      <c r="C7" s="20" t="s">
        <v>16</v>
      </c>
      <c r="D7" s="21">
        <v>44175</v>
      </c>
      <c r="E7" s="21">
        <v>44211</v>
      </c>
      <c r="F7" s="22" t="s">
        <v>17</v>
      </c>
      <c r="G7" s="23">
        <v>386</v>
      </c>
      <c r="H7" s="24" t="s">
        <v>1</v>
      </c>
      <c r="I7" s="24" t="s">
        <v>38</v>
      </c>
      <c r="J7" s="25">
        <v>11502</v>
      </c>
      <c r="K7" s="26"/>
      <c r="L7" s="27">
        <v>5549.33</v>
      </c>
      <c r="M7" s="32"/>
      <c r="N7" s="29"/>
      <c r="O7" s="29"/>
      <c r="P7" s="30">
        <v>5549.33</v>
      </c>
      <c r="Q7" s="31">
        <v>2</v>
      </c>
    </row>
    <row r="8" spans="2:17" ht="24" x14ac:dyDescent="0.2">
      <c r="B8" s="19">
        <v>3234</v>
      </c>
      <c r="C8" s="20" t="s">
        <v>16</v>
      </c>
      <c r="D8" s="21">
        <v>44202</v>
      </c>
      <c r="E8" s="21">
        <v>44211</v>
      </c>
      <c r="F8" s="22" t="s">
        <v>17</v>
      </c>
      <c r="G8" s="23">
        <v>1792</v>
      </c>
      <c r="H8" s="24" t="s">
        <v>27</v>
      </c>
      <c r="I8" s="24" t="s">
        <v>39</v>
      </c>
      <c r="J8" s="25">
        <v>11503</v>
      </c>
      <c r="K8" s="34"/>
      <c r="L8" s="27">
        <v>3601.5</v>
      </c>
      <c r="M8" s="32"/>
      <c r="N8" s="29"/>
      <c r="O8" s="29"/>
      <c r="P8" s="30">
        <v>3601.5</v>
      </c>
      <c r="Q8" s="31">
        <v>2</v>
      </c>
    </row>
    <row r="9" spans="2:17" x14ac:dyDescent="0.2">
      <c r="B9" s="19">
        <v>3235</v>
      </c>
      <c r="C9" s="20" t="s">
        <v>16</v>
      </c>
      <c r="D9" s="21">
        <v>44173</v>
      </c>
      <c r="E9" s="21">
        <v>44211</v>
      </c>
      <c r="F9" s="35" t="s">
        <v>17</v>
      </c>
      <c r="G9" s="23">
        <v>8852</v>
      </c>
      <c r="H9" s="24" t="s">
        <v>18</v>
      </c>
      <c r="I9" s="24" t="s">
        <v>40</v>
      </c>
      <c r="J9" s="25">
        <v>11504</v>
      </c>
      <c r="K9" s="26"/>
      <c r="L9" s="27">
        <v>12571.76</v>
      </c>
      <c r="M9" s="36"/>
      <c r="N9" s="29"/>
      <c r="O9" s="29"/>
      <c r="P9" s="30">
        <v>12571.76</v>
      </c>
      <c r="Q9" s="31">
        <v>2</v>
      </c>
    </row>
    <row r="10" spans="2:17" ht="24" x14ac:dyDescent="0.2">
      <c r="B10" s="19">
        <v>3236</v>
      </c>
      <c r="C10" s="20" t="s">
        <v>16</v>
      </c>
      <c r="D10" s="21">
        <v>44200</v>
      </c>
      <c r="E10" s="21">
        <v>44211</v>
      </c>
      <c r="F10" s="22" t="s">
        <v>17</v>
      </c>
      <c r="G10" s="23">
        <v>4016</v>
      </c>
      <c r="H10" s="24" t="s">
        <v>20</v>
      </c>
      <c r="I10" s="24" t="s">
        <v>41</v>
      </c>
      <c r="J10" s="25">
        <v>11505</v>
      </c>
      <c r="K10" s="26"/>
      <c r="L10" s="27">
        <v>43713.51</v>
      </c>
      <c r="M10" s="32"/>
      <c r="N10" s="30"/>
      <c r="O10" s="30"/>
      <c r="P10" s="30">
        <v>43713.51</v>
      </c>
      <c r="Q10" s="31">
        <v>2</v>
      </c>
    </row>
    <row r="11" spans="2:17" hidden="1" x14ac:dyDescent="0.2">
      <c r="B11" s="19">
        <v>3240</v>
      </c>
      <c r="C11" s="20" t="s">
        <v>16</v>
      </c>
      <c r="D11" s="21">
        <v>44196</v>
      </c>
      <c r="E11" s="21">
        <v>44216</v>
      </c>
      <c r="F11" s="22" t="s">
        <v>21</v>
      </c>
      <c r="G11" s="23">
        <v>5952</v>
      </c>
      <c r="H11" s="24" t="s">
        <v>22</v>
      </c>
      <c r="I11" s="24" t="s">
        <v>42</v>
      </c>
      <c r="J11" s="25">
        <v>12004</v>
      </c>
      <c r="K11" s="26"/>
      <c r="L11" s="27">
        <v>116.25</v>
      </c>
      <c r="M11" s="37"/>
      <c r="N11" s="30"/>
      <c r="O11" s="30"/>
      <c r="P11" s="30">
        <v>116.25</v>
      </c>
      <c r="Q11" s="31">
        <v>2</v>
      </c>
    </row>
    <row r="12" spans="2:17" hidden="1" x14ac:dyDescent="0.2">
      <c r="B12" s="19">
        <v>3241</v>
      </c>
      <c r="C12" s="20" t="s">
        <v>16</v>
      </c>
      <c r="D12" s="21">
        <v>44196</v>
      </c>
      <c r="E12" s="21">
        <v>44216</v>
      </c>
      <c r="F12" s="22" t="s">
        <v>21</v>
      </c>
      <c r="G12" s="23">
        <v>5952</v>
      </c>
      <c r="H12" s="24" t="s">
        <v>22</v>
      </c>
      <c r="I12" s="24" t="s">
        <v>43</v>
      </c>
      <c r="J12" s="25">
        <v>12005</v>
      </c>
      <c r="K12" s="26"/>
      <c r="L12" s="27">
        <v>302.25</v>
      </c>
      <c r="M12" s="37"/>
      <c r="N12" s="30"/>
      <c r="O12" s="30"/>
      <c r="P12" s="30">
        <v>302.25</v>
      </c>
      <c r="Q12" s="31">
        <v>2</v>
      </c>
    </row>
    <row r="13" spans="2:17" hidden="1" x14ac:dyDescent="0.2">
      <c r="B13" s="19">
        <v>3242</v>
      </c>
      <c r="C13" s="20" t="s">
        <v>16</v>
      </c>
      <c r="D13" s="21">
        <v>44196</v>
      </c>
      <c r="E13" s="21">
        <v>44216</v>
      </c>
      <c r="F13" s="22" t="s">
        <v>21</v>
      </c>
      <c r="G13" s="23">
        <v>5952</v>
      </c>
      <c r="H13" s="24" t="s">
        <v>22</v>
      </c>
      <c r="I13" s="24" t="s">
        <v>44</v>
      </c>
      <c r="J13" s="25">
        <v>12006</v>
      </c>
      <c r="K13" s="26"/>
      <c r="L13" s="27">
        <v>223.2</v>
      </c>
      <c r="M13" s="37"/>
      <c r="N13" s="30"/>
      <c r="O13" s="30"/>
      <c r="P13" s="30">
        <v>223.2</v>
      </c>
      <c r="Q13" s="31">
        <v>2</v>
      </c>
    </row>
    <row r="14" spans="2:17" ht="24" hidden="1" x14ac:dyDescent="0.2">
      <c r="B14" s="19">
        <v>3243</v>
      </c>
      <c r="C14" s="20" t="s">
        <v>16</v>
      </c>
      <c r="D14" s="21">
        <v>44196</v>
      </c>
      <c r="E14" s="21">
        <v>44216</v>
      </c>
      <c r="F14" s="22" t="s">
        <v>21</v>
      </c>
      <c r="G14" s="23">
        <v>5952</v>
      </c>
      <c r="H14" s="24" t="s">
        <v>22</v>
      </c>
      <c r="I14" s="24" t="s">
        <v>45</v>
      </c>
      <c r="J14" s="25">
        <v>12007</v>
      </c>
      <c r="K14" s="26"/>
      <c r="L14" s="27">
        <v>2529.8000000000002</v>
      </c>
      <c r="M14" s="37"/>
      <c r="N14" s="29"/>
      <c r="O14" s="29"/>
      <c r="P14" s="30">
        <v>2529.8000000000002</v>
      </c>
      <c r="Q14" s="31">
        <v>2</v>
      </c>
    </row>
    <row r="15" spans="2:17" ht="24" hidden="1" x14ac:dyDescent="0.2">
      <c r="B15" s="19">
        <v>3244</v>
      </c>
      <c r="C15" s="20" t="s">
        <v>16</v>
      </c>
      <c r="D15" s="21">
        <v>44196</v>
      </c>
      <c r="E15" s="21">
        <v>44216</v>
      </c>
      <c r="F15" s="22" t="s">
        <v>21</v>
      </c>
      <c r="G15" s="23">
        <v>5952</v>
      </c>
      <c r="H15" s="24" t="s">
        <v>22</v>
      </c>
      <c r="I15" s="24" t="s">
        <v>46</v>
      </c>
      <c r="J15" s="25">
        <v>12008</v>
      </c>
      <c r="K15" s="26"/>
      <c r="L15" s="27">
        <v>622.9</v>
      </c>
      <c r="M15" s="37"/>
      <c r="N15" s="29"/>
      <c r="O15" s="29"/>
      <c r="P15" s="30">
        <v>622.9</v>
      </c>
      <c r="Q15" s="31">
        <v>2</v>
      </c>
    </row>
    <row r="16" spans="2:17" ht="24" hidden="1" x14ac:dyDescent="0.2">
      <c r="B16" s="19">
        <v>3245</v>
      </c>
      <c r="C16" s="20" t="s">
        <v>16</v>
      </c>
      <c r="D16" s="21">
        <v>44196</v>
      </c>
      <c r="E16" s="21">
        <v>44216</v>
      </c>
      <c r="F16" s="22" t="s">
        <v>21</v>
      </c>
      <c r="G16" s="23">
        <v>5952</v>
      </c>
      <c r="H16" s="24" t="s">
        <v>22</v>
      </c>
      <c r="I16" s="24" t="s">
        <v>47</v>
      </c>
      <c r="J16" s="25">
        <v>12009</v>
      </c>
      <c r="K16" s="26"/>
      <c r="L16" s="27">
        <v>622.89</v>
      </c>
      <c r="M16" s="37"/>
      <c r="N16" s="29"/>
      <c r="O16" s="29"/>
      <c r="P16" s="30">
        <v>622.89</v>
      </c>
      <c r="Q16" s="31">
        <v>2</v>
      </c>
    </row>
    <row r="17" spans="2:17" hidden="1" x14ac:dyDescent="0.2">
      <c r="B17" s="19">
        <v>3246</v>
      </c>
      <c r="C17" s="20" t="s">
        <v>16</v>
      </c>
      <c r="D17" s="21">
        <v>44196</v>
      </c>
      <c r="E17" s="21">
        <v>44216</v>
      </c>
      <c r="F17" s="22" t="s">
        <v>21</v>
      </c>
      <c r="G17" s="23">
        <v>5952</v>
      </c>
      <c r="H17" s="24" t="s">
        <v>22</v>
      </c>
      <c r="I17" s="24" t="s">
        <v>48</v>
      </c>
      <c r="J17" s="25">
        <v>12010</v>
      </c>
      <c r="K17" s="26"/>
      <c r="L17" s="27">
        <v>227.41</v>
      </c>
      <c r="M17" s="37"/>
      <c r="N17" s="30"/>
      <c r="O17" s="30"/>
      <c r="P17" s="30">
        <v>227.41</v>
      </c>
      <c r="Q17" s="31">
        <v>2</v>
      </c>
    </row>
    <row r="18" spans="2:17" hidden="1" x14ac:dyDescent="0.2">
      <c r="B18" s="19">
        <v>3247</v>
      </c>
      <c r="C18" s="20" t="s">
        <v>16</v>
      </c>
      <c r="D18" s="21">
        <v>44196</v>
      </c>
      <c r="E18" s="21">
        <v>44216</v>
      </c>
      <c r="F18" s="22" t="s">
        <v>21</v>
      </c>
      <c r="G18" s="23">
        <v>5952</v>
      </c>
      <c r="H18" s="24" t="s">
        <v>22</v>
      </c>
      <c r="I18" s="24" t="s">
        <v>49</v>
      </c>
      <c r="J18" s="25">
        <v>12011</v>
      </c>
      <c r="K18" s="26"/>
      <c r="L18" s="27">
        <v>505.18</v>
      </c>
      <c r="M18" s="37"/>
      <c r="N18" s="30"/>
      <c r="O18" s="30"/>
      <c r="P18" s="30">
        <v>505.18</v>
      </c>
      <c r="Q18" s="31">
        <v>2</v>
      </c>
    </row>
    <row r="19" spans="2:17" hidden="1" x14ac:dyDescent="0.2">
      <c r="B19" s="19">
        <v>3248</v>
      </c>
      <c r="C19" s="20" t="s">
        <v>16</v>
      </c>
      <c r="D19" s="21">
        <v>44196</v>
      </c>
      <c r="E19" s="21">
        <v>44216</v>
      </c>
      <c r="F19" s="22" t="s">
        <v>21</v>
      </c>
      <c r="G19" s="23">
        <v>5952</v>
      </c>
      <c r="H19" s="24" t="s">
        <v>22</v>
      </c>
      <c r="I19" s="24" t="s">
        <v>50</v>
      </c>
      <c r="J19" s="25">
        <v>12012</v>
      </c>
      <c r="K19" s="26"/>
      <c r="L19" s="27">
        <v>1539.82</v>
      </c>
      <c r="M19" s="37"/>
      <c r="N19" s="30"/>
      <c r="O19" s="30"/>
      <c r="P19" s="30">
        <v>1539.82</v>
      </c>
      <c r="Q19" s="31">
        <v>2</v>
      </c>
    </row>
    <row r="20" spans="2:17" hidden="1" x14ac:dyDescent="0.2">
      <c r="B20" s="19">
        <v>3249</v>
      </c>
      <c r="C20" s="20" t="s">
        <v>16</v>
      </c>
      <c r="D20" s="21">
        <v>44196</v>
      </c>
      <c r="E20" s="21">
        <v>44216</v>
      </c>
      <c r="F20" s="22" t="s">
        <v>21</v>
      </c>
      <c r="G20" s="23">
        <v>5952</v>
      </c>
      <c r="H20" s="24" t="s">
        <v>22</v>
      </c>
      <c r="I20" s="24" t="s">
        <v>51</v>
      </c>
      <c r="J20" s="25">
        <v>12013</v>
      </c>
      <c r="K20" s="26"/>
      <c r="L20" s="27">
        <v>2497.64</v>
      </c>
      <c r="M20" s="37"/>
      <c r="N20" s="30"/>
      <c r="O20" s="30"/>
      <c r="P20" s="30">
        <v>2497.64</v>
      </c>
      <c r="Q20" s="31">
        <v>2</v>
      </c>
    </row>
    <row r="21" spans="2:17" hidden="1" x14ac:dyDescent="0.2">
      <c r="B21" s="19">
        <v>3250</v>
      </c>
      <c r="C21" s="20" t="s">
        <v>16</v>
      </c>
      <c r="D21" s="21">
        <v>44196</v>
      </c>
      <c r="E21" s="21">
        <v>44216</v>
      </c>
      <c r="F21" s="22" t="s">
        <v>21</v>
      </c>
      <c r="G21" s="23">
        <v>5952</v>
      </c>
      <c r="H21" s="24" t="s">
        <v>22</v>
      </c>
      <c r="I21" s="24" t="s">
        <v>52</v>
      </c>
      <c r="J21" s="25">
        <v>12014</v>
      </c>
      <c r="K21" s="26" t="s">
        <v>53</v>
      </c>
      <c r="L21" s="27">
        <v>116.25</v>
      </c>
      <c r="M21" s="37">
        <v>8.3699999999999992</v>
      </c>
      <c r="N21" s="30"/>
      <c r="O21" s="30"/>
      <c r="P21" s="30">
        <v>124.62</v>
      </c>
      <c r="Q21" s="31">
        <v>2</v>
      </c>
    </row>
    <row r="22" spans="2:17" hidden="1" x14ac:dyDescent="0.2">
      <c r="B22" s="19">
        <v>3251</v>
      </c>
      <c r="C22" s="20" t="s">
        <v>16</v>
      </c>
      <c r="D22" s="21">
        <v>44196</v>
      </c>
      <c r="E22" s="21">
        <v>44216</v>
      </c>
      <c r="F22" s="22" t="s">
        <v>21</v>
      </c>
      <c r="G22" s="23">
        <v>1708</v>
      </c>
      <c r="H22" s="24" t="s">
        <v>22</v>
      </c>
      <c r="I22" s="24" t="s">
        <v>54</v>
      </c>
      <c r="J22" s="25">
        <v>12015</v>
      </c>
      <c r="K22" s="26"/>
      <c r="L22" s="27">
        <v>37.5</v>
      </c>
      <c r="M22" s="37"/>
      <c r="N22" s="30"/>
      <c r="O22" s="30"/>
      <c r="P22" s="30">
        <v>37.5</v>
      </c>
      <c r="Q22" s="31">
        <v>2</v>
      </c>
    </row>
    <row r="23" spans="2:17" hidden="1" x14ac:dyDescent="0.2">
      <c r="B23" s="19">
        <v>3252</v>
      </c>
      <c r="C23" s="20" t="s">
        <v>16</v>
      </c>
      <c r="D23" s="21">
        <v>44196</v>
      </c>
      <c r="E23" s="21">
        <v>44216</v>
      </c>
      <c r="F23" s="22" t="s">
        <v>21</v>
      </c>
      <c r="G23" s="23">
        <v>1708</v>
      </c>
      <c r="H23" s="24" t="s">
        <v>22</v>
      </c>
      <c r="I23" s="24" t="s">
        <v>55</v>
      </c>
      <c r="J23" s="25">
        <v>12016</v>
      </c>
      <c r="K23" s="26"/>
      <c r="L23" s="27">
        <v>97.5</v>
      </c>
      <c r="M23" s="37"/>
      <c r="N23" s="30"/>
      <c r="O23" s="30"/>
      <c r="P23" s="30">
        <v>97.5</v>
      </c>
      <c r="Q23" s="31">
        <v>2</v>
      </c>
    </row>
    <row r="24" spans="2:17" ht="24" hidden="1" x14ac:dyDescent="0.2">
      <c r="B24" s="19">
        <v>3253</v>
      </c>
      <c r="C24" s="20" t="s">
        <v>16</v>
      </c>
      <c r="D24" s="21">
        <v>44196</v>
      </c>
      <c r="E24" s="21">
        <v>44216</v>
      </c>
      <c r="F24" s="22" t="s">
        <v>21</v>
      </c>
      <c r="G24" s="23">
        <v>1708</v>
      </c>
      <c r="H24" s="24" t="s">
        <v>22</v>
      </c>
      <c r="I24" s="24" t="s">
        <v>56</v>
      </c>
      <c r="J24" s="25">
        <v>12017</v>
      </c>
      <c r="K24" s="26"/>
      <c r="L24" s="27">
        <v>544.04</v>
      </c>
      <c r="M24" s="37"/>
      <c r="N24" s="30"/>
      <c r="O24" s="30"/>
      <c r="P24" s="30">
        <v>544.04</v>
      </c>
      <c r="Q24" s="31">
        <v>2</v>
      </c>
    </row>
    <row r="25" spans="2:17" ht="24" hidden="1" x14ac:dyDescent="0.2">
      <c r="B25" s="19">
        <v>3254</v>
      </c>
      <c r="C25" s="20" t="s">
        <v>16</v>
      </c>
      <c r="D25" s="21">
        <v>44196</v>
      </c>
      <c r="E25" s="21">
        <v>44216</v>
      </c>
      <c r="F25" s="22" t="s">
        <v>21</v>
      </c>
      <c r="G25" s="23">
        <v>1708</v>
      </c>
      <c r="H25" s="24" t="s">
        <v>22</v>
      </c>
      <c r="I25" s="24" t="s">
        <v>57</v>
      </c>
      <c r="J25" s="25">
        <v>12018</v>
      </c>
      <c r="K25" s="26"/>
      <c r="L25" s="27">
        <v>200.92</v>
      </c>
      <c r="M25" s="37"/>
      <c r="N25" s="30"/>
      <c r="O25" s="30"/>
      <c r="P25" s="30">
        <v>200.92</v>
      </c>
      <c r="Q25" s="31">
        <v>2</v>
      </c>
    </row>
    <row r="26" spans="2:17" hidden="1" x14ac:dyDescent="0.2">
      <c r="B26" s="19">
        <v>3255</v>
      </c>
      <c r="C26" s="20" t="s">
        <v>16</v>
      </c>
      <c r="D26" s="21">
        <v>44196</v>
      </c>
      <c r="E26" s="21">
        <v>44216</v>
      </c>
      <c r="F26" s="22" t="s">
        <v>21</v>
      </c>
      <c r="G26" s="23">
        <v>1708</v>
      </c>
      <c r="H26" s="24" t="s">
        <v>22</v>
      </c>
      <c r="I26" s="24" t="s">
        <v>58</v>
      </c>
      <c r="J26" s="25">
        <v>12019</v>
      </c>
      <c r="K26" s="26"/>
      <c r="L26" s="27">
        <v>331.14</v>
      </c>
      <c r="M26" s="37"/>
      <c r="N26" s="30"/>
      <c r="O26" s="30"/>
      <c r="P26" s="30">
        <v>331.14</v>
      </c>
      <c r="Q26" s="31">
        <v>2</v>
      </c>
    </row>
    <row r="27" spans="2:17" hidden="1" x14ac:dyDescent="0.2">
      <c r="B27" s="19">
        <v>3256</v>
      </c>
      <c r="C27" s="20" t="s">
        <v>16</v>
      </c>
      <c r="D27" s="21">
        <v>44196</v>
      </c>
      <c r="E27" s="21">
        <v>44216</v>
      </c>
      <c r="F27" s="22" t="s">
        <v>21</v>
      </c>
      <c r="G27" s="23">
        <v>1708</v>
      </c>
      <c r="H27" s="24" t="s">
        <v>22</v>
      </c>
      <c r="I27" s="24" t="s">
        <v>59</v>
      </c>
      <c r="J27" s="25">
        <v>12020</v>
      </c>
      <c r="K27" s="26"/>
      <c r="L27" s="27">
        <v>537.13</v>
      </c>
      <c r="M27" s="37"/>
      <c r="N27" s="30"/>
      <c r="O27" s="30"/>
      <c r="P27" s="30">
        <v>537.13</v>
      </c>
      <c r="Q27" s="31">
        <v>2</v>
      </c>
    </row>
    <row r="28" spans="2:17" ht="24" hidden="1" x14ac:dyDescent="0.2">
      <c r="B28" s="19">
        <v>3257</v>
      </c>
      <c r="C28" s="20" t="s">
        <v>16</v>
      </c>
      <c r="D28" s="21">
        <v>44206</v>
      </c>
      <c r="E28" s="21">
        <v>44216</v>
      </c>
      <c r="F28" s="38" t="s">
        <v>25</v>
      </c>
      <c r="G28" s="23">
        <v>26871</v>
      </c>
      <c r="H28" s="24" t="s">
        <v>28</v>
      </c>
      <c r="I28" s="24" t="s">
        <v>60</v>
      </c>
      <c r="J28" s="25">
        <v>12021</v>
      </c>
      <c r="K28" s="19"/>
      <c r="L28" s="27">
        <v>219.6</v>
      </c>
      <c r="M28" s="39"/>
      <c r="N28" s="29"/>
      <c r="O28" s="29"/>
      <c r="P28" s="30">
        <v>219.6</v>
      </c>
      <c r="Q28" s="20">
        <v>2</v>
      </c>
    </row>
    <row r="29" spans="2:17" ht="24" hidden="1" x14ac:dyDescent="0.2">
      <c r="B29" s="19">
        <v>3258</v>
      </c>
      <c r="C29" s="20" t="s">
        <v>16</v>
      </c>
      <c r="D29" s="21">
        <v>44206</v>
      </c>
      <c r="E29" s="21">
        <v>44216</v>
      </c>
      <c r="F29" s="38" t="s">
        <v>25</v>
      </c>
      <c r="G29" s="23">
        <v>26851</v>
      </c>
      <c r="H29" s="24" t="s">
        <v>28</v>
      </c>
      <c r="I29" s="24" t="s">
        <v>61</v>
      </c>
      <c r="J29" s="25">
        <v>12022</v>
      </c>
      <c r="K29" s="19"/>
      <c r="L29" s="27">
        <v>73.5</v>
      </c>
      <c r="M29" s="39"/>
      <c r="N29" s="29"/>
      <c r="O29" s="29"/>
      <c r="P29" s="30">
        <v>73.5</v>
      </c>
      <c r="Q29" s="20">
        <v>2</v>
      </c>
    </row>
    <row r="30" spans="2:17" ht="24" hidden="1" x14ac:dyDescent="0.2">
      <c r="B30" s="19">
        <v>3259</v>
      </c>
      <c r="C30" s="20" t="s">
        <v>16</v>
      </c>
      <c r="D30" s="21">
        <v>44206</v>
      </c>
      <c r="E30" s="21">
        <v>44216</v>
      </c>
      <c r="F30" s="38" t="s">
        <v>25</v>
      </c>
      <c r="G30" s="23">
        <v>26781</v>
      </c>
      <c r="H30" s="24" t="s">
        <v>28</v>
      </c>
      <c r="I30" s="24" t="s">
        <v>62</v>
      </c>
      <c r="J30" s="25">
        <v>12023</v>
      </c>
      <c r="K30" s="26"/>
      <c r="L30" s="27">
        <v>1632.11</v>
      </c>
      <c r="M30" s="37"/>
      <c r="N30" s="29"/>
      <c r="O30" s="29"/>
      <c r="P30" s="30">
        <v>1632.11</v>
      </c>
      <c r="Q30" s="31">
        <v>2</v>
      </c>
    </row>
    <row r="31" spans="2:17" ht="24" hidden="1" x14ac:dyDescent="0.2">
      <c r="B31" s="19">
        <v>3260</v>
      </c>
      <c r="C31" s="20" t="s">
        <v>16</v>
      </c>
      <c r="D31" s="21">
        <v>44206</v>
      </c>
      <c r="E31" s="21">
        <v>44216</v>
      </c>
      <c r="F31" s="38" t="s">
        <v>25</v>
      </c>
      <c r="G31" s="23">
        <v>26801</v>
      </c>
      <c r="H31" s="24" t="s">
        <v>28</v>
      </c>
      <c r="I31" s="24" t="s">
        <v>63</v>
      </c>
      <c r="J31" s="25">
        <v>12024</v>
      </c>
      <c r="K31" s="19"/>
      <c r="L31" s="27">
        <v>993.42</v>
      </c>
      <c r="M31" s="39"/>
      <c r="N31" s="29"/>
      <c r="O31" s="29"/>
      <c r="P31" s="30">
        <v>993.42</v>
      </c>
      <c r="Q31" s="20">
        <v>2</v>
      </c>
    </row>
    <row r="32" spans="2:17" ht="24" hidden="1" x14ac:dyDescent="0.2">
      <c r="B32" s="19">
        <v>3261</v>
      </c>
      <c r="C32" s="20" t="s">
        <v>16</v>
      </c>
      <c r="D32" s="21">
        <v>44206</v>
      </c>
      <c r="E32" s="21">
        <v>44216</v>
      </c>
      <c r="F32" s="38" t="s">
        <v>25</v>
      </c>
      <c r="G32" s="23">
        <v>26791</v>
      </c>
      <c r="H32" s="24" t="s">
        <v>28</v>
      </c>
      <c r="I32" s="24" t="s">
        <v>64</v>
      </c>
      <c r="J32" s="25">
        <v>12025</v>
      </c>
      <c r="K32" s="19"/>
      <c r="L32" s="27">
        <v>1611.38</v>
      </c>
      <c r="M32" s="39"/>
      <c r="N32" s="29"/>
      <c r="O32" s="29"/>
      <c r="P32" s="30">
        <v>1611.38</v>
      </c>
      <c r="Q32" s="20">
        <v>2</v>
      </c>
    </row>
    <row r="33" spans="2:17" ht="24" hidden="1" x14ac:dyDescent="0.2">
      <c r="B33" s="19">
        <v>3263</v>
      </c>
      <c r="C33" s="20" t="s">
        <v>16</v>
      </c>
      <c r="D33" s="21">
        <v>44196</v>
      </c>
      <c r="E33" s="21">
        <v>44216</v>
      </c>
      <c r="F33" s="22" t="s">
        <v>23</v>
      </c>
      <c r="G33" s="23">
        <v>2631</v>
      </c>
      <c r="H33" s="24" t="s">
        <v>24</v>
      </c>
      <c r="I33" s="24" t="s">
        <v>65</v>
      </c>
      <c r="J33" s="25">
        <v>12027</v>
      </c>
      <c r="K33" s="19"/>
      <c r="L33" s="27">
        <v>685.87</v>
      </c>
      <c r="M33" s="19"/>
      <c r="N33" s="19"/>
      <c r="O33" s="19"/>
      <c r="P33" s="30">
        <v>685.87</v>
      </c>
      <c r="Q33" s="20">
        <v>2</v>
      </c>
    </row>
    <row r="34" spans="2:17" ht="24" hidden="1" x14ac:dyDescent="0.2">
      <c r="B34" s="19">
        <v>3264</v>
      </c>
      <c r="C34" s="20" t="s">
        <v>16</v>
      </c>
      <c r="D34" s="21">
        <v>44196</v>
      </c>
      <c r="E34" s="21">
        <v>44216</v>
      </c>
      <c r="F34" s="22" t="s">
        <v>23</v>
      </c>
      <c r="G34" s="23">
        <v>2631</v>
      </c>
      <c r="H34" s="24" t="s">
        <v>24</v>
      </c>
      <c r="I34" s="24" t="s">
        <v>66</v>
      </c>
      <c r="J34" s="25">
        <v>12028</v>
      </c>
      <c r="K34" s="19"/>
      <c r="L34" s="27">
        <v>275</v>
      </c>
      <c r="M34" s="19"/>
      <c r="N34" s="19"/>
      <c r="O34" s="19"/>
      <c r="P34" s="30">
        <v>275</v>
      </c>
      <c r="Q34" s="20">
        <v>2</v>
      </c>
    </row>
    <row r="35" spans="2:17" ht="24" hidden="1" x14ac:dyDescent="0.2">
      <c r="B35" s="19">
        <v>3265</v>
      </c>
      <c r="C35" s="20" t="s">
        <v>16</v>
      </c>
      <c r="D35" s="21">
        <v>44196</v>
      </c>
      <c r="E35" s="21">
        <v>44216</v>
      </c>
      <c r="F35" s="22" t="s">
        <v>23</v>
      </c>
      <c r="G35" s="23">
        <v>2631</v>
      </c>
      <c r="H35" s="24" t="s">
        <v>24</v>
      </c>
      <c r="I35" s="24" t="s">
        <v>67</v>
      </c>
      <c r="J35" s="25">
        <v>12029</v>
      </c>
      <c r="K35" s="19"/>
      <c r="L35" s="27">
        <v>275</v>
      </c>
      <c r="M35" s="19"/>
      <c r="N35" s="19"/>
      <c r="O35" s="19"/>
      <c r="P35" s="30">
        <v>275</v>
      </c>
      <c r="Q35" s="20">
        <v>2</v>
      </c>
    </row>
    <row r="36" spans="2:17" ht="24" hidden="1" x14ac:dyDescent="0.2">
      <c r="B36" s="19">
        <v>3266</v>
      </c>
      <c r="C36" s="20" t="s">
        <v>16</v>
      </c>
      <c r="D36" s="21">
        <v>44196</v>
      </c>
      <c r="E36" s="21">
        <v>44216</v>
      </c>
      <c r="F36" s="22" t="s">
        <v>23</v>
      </c>
      <c r="G36" s="23">
        <v>2631</v>
      </c>
      <c r="H36" s="24" t="s">
        <v>24</v>
      </c>
      <c r="I36" s="24" t="s">
        <v>68</v>
      </c>
      <c r="J36" s="25">
        <v>12030</v>
      </c>
      <c r="K36" s="19"/>
      <c r="L36" s="27">
        <v>5908.4</v>
      </c>
      <c r="M36" s="19"/>
      <c r="N36" s="19"/>
      <c r="O36" s="19"/>
      <c r="P36" s="30">
        <v>5908.4</v>
      </c>
      <c r="Q36" s="20">
        <v>2</v>
      </c>
    </row>
    <row r="37" spans="2:17" ht="24" hidden="1" x14ac:dyDescent="0.2">
      <c r="B37" s="19">
        <v>3267</v>
      </c>
      <c r="C37" s="20" t="s">
        <v>16</v>
      </c>
      <c r="D37" s="21">
        <v>44196</v>
      </c>
      <c r="E37" s="21">
        <v>44216</v>
      </c>
      <c r="F37" s="22" t="s">
        <v>23</v>
      </c>
      <c r="G37" s="23">
        <v>2631</v>
      </c>
      <c r="H37" s="24" t="s">
        <v>24</v>
      </c>
      <c r="I37" s="24" t="s">
        <v>69</v>
      </c>
      <c r="J37" s="25">
        <v>12031</v>
      </c>
      <c r="K37" s="19"/>
      <c r="L37" s="27">
        <v>2914.06</v>
      </c>
      <c r="M37" s="19"/>
      <c r="N37" s="19"/>
      <c r="O37" s="19"/>
      <c r="P37" s="30">
        <v>2914.06</v>
      </c>
      <c r="Q37" s="20">
        <v>2</v>
      </c>
    </row>
    <row r="38" spans="2:17" ht="24" hidden="1" x14ac:dyDescent="0.2">
      <c r="B38" s="19">
        <v>3268</v>
      </c>
      <c r="C38" s="20" t="s">
        <v>16</v>
      </c>
      <c r="D38" s="21">
        <v>44196</v>
      </c>
      <c r="E38" s="21">
        <v>44216</v>
      </c>
      <c r="F38" s="22" t="s">
        <v>23</v>
      </c>
      <c r="G38" s="23">
        <v>2631</v>
      </c>
      <c r="H38" s="24" t="s">
        <v>24</v>
      </c>
      <c r="I38" s="24" t="s">
        <v>70</v>
      </c>
      <c r="J38" s="25">
        <v>12032</v>
      </c>
      <c r="K38" s="19"/>
      <c r="L38" s="27">
        <v>5984.43</v>
      </c>
      <c r="M38" s="19"/>
      <c r="N38" s="19"/>
      <c r="O38" s="19"/>
      <c r="P38" s="30">
        <v>5984.43</v>
      </c>
      <c r="Q38" s="20">
        <v>2</v>
      </c>
    </row>
    <row r="39" spans="2:17" ht="24" x14ac:dyDescent="0.2">
      <c r="B39" s="19">
        <v>3269</v>
      </c>
      <c r="C39" s="20" t="s">
        <v>16</v>
      </c>
      <c r="D39" s="21">
        <v>44207</v>
      </c>
      <c r="E39" s="21">
        <v>44216</v>
      </c>
      <c r="F39" s="22" t="s">
        <v>17</v>
      </c>
      <c r="G39" s="23">
        <v>332</v>
      </c>
      <c r="H39" s="24" t="s">
        <v>26</v>
      </c>
      <c r="I39" s="24" t="s">
        <v>71</v>
      </c>
      <c r="J39" s="25">
        <v>12033</v>
      </c>
      <c r="K39" s="26"/>
      <c r="L39" s="27">
        <v>6697.8</v>
      </c>
      <c r="M39" s="28"/>
      <c r="N39" s="29"/>
      <c r="O39" s="29"/>
      <c r="P39" s="30">
        <v>6697.8</v>
      </c>
      <c r="Q39" s="33">
        <v>2</v>
      </c>
    </row>
    <row r="40" spans="2:17" ht="24" hidden="1" x14ac:dyDescent="0.2">
      <c r="B40" s="19">
        <v>3271</v>
      </c>
      <c r="C40" s="20" t="s">
        <v>16</v>
      </c>
      <c r="D40" s="21">
        <v>44196</v>
      </c>
      <c r="E40" s="21">
        <v>44216</v>
      </c>
      <c r="F40" s="22" t="s">
        <v>23</v>
      </c>
      <c r="G40" s="23">
        <v>2631</v>
      </c>
      <c r="H40" s="24" t="s">
        <v>24</v>
      </c>
      <c r="I40" s="24" t="s">
        <v>72</v>
      </c>
      <c r="J40" s="25">
        <v>12035</v>
      </c>
      <c r="K40" s="19"/>
      <c r="L40" s="27">
        <v>402.6</v>
      </c>
      <c r="M40" s="19"/>
      <c r="N40" s="19"/>
      <c r="O40" s="19"/>
      <c r="P40" s="30">
        <v>402.6</v>
      </c>
      <c r="Q40" s="20">
        <v>2</v>
      </c>
    </row>
    <row r="41" spans="2:17" hidden="1" x14ac:dyDescent="0.2">
      <c r="B41" s="19">
        <v>3272</v>
      </c>
      <c r="C41" s="20" t="s">
        <v>16</v>
      </c>
      <c r="D41" s="21">
        <v>44196</v>
      </c>
      <c r="E41" s="21">
        <v>44216</v>
      </c>
      <c r="F41" s="22" t="s">
        <v>21</v>
      </c>
      <c r="G41" s="23">
        <v>1708</v>
      </c>
      <c r="H41" s="24" t="s">
        <v>22</v>
      </c>
      <c r="I41" s="24" t="s">
        <v>73</v>
      </c>
      <c r="J41" s="25">
        <v>12036</v>
      </c>
      <c r="K41" s="26"/>
      <c r="L41" s="27">
        <v>37.5</v>
      </c>
      <c r="M41" s="37"/>
      <c r="N41" s="30"/>
      <c r="O41" s="30"/>
      <c r="P41" s="30">
        <v>37.5</v>
      </c>
      <c r="Q41" s="31">
        <v>2</v>
      </c>
    </row>
  </sheetData>
  <autoFilter ref="B2:Q41" xr:uid="{E02E8A23-E19F-4BAA-A23A-A7174F115B0C}">
    <filterColumn colId="4">
      <filters>
        <filter val="NFS-E"/>
      </filters>
    </filterColumn>
  </autoFilter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AE085-7454-4043-812F-D824ADCBF87E}">
  <dimension ref="A3:B11"/>
  <sheetViews>
    <sheetView tabSelected="1" workbookViewId="0">
      <selection activeCell="D23" sqref="D23"/>
    </sheetView>
  </sheetViews>
  <sheetFormatPr defaultRowHeight="15" x14ac:dyDescent="0.25"/>
  <cols>
    <col min="1" max="1" width="35.5703125" bestFit="1" customWidth="1"/>
    <col min="2" max="2" width="22.42578125" bestFit="1" customWidth="1"/>
  </cols>
  <sheetData>
    <row r="3" spans="1:2" x14ac:dyDescent="0.25">
      <c r="A3" s="11" t="s">
        <v>74</v>
      </c>
      <c r="B3" s="17" t="s">
        <v>10</v>
      </c>
    </row>
    <row r="4" spans="1:2" x14ac:dyDescent="0.25">
      <c r="A4" s="24" t="s">
        <v>18</v>
      </c>
      <c r="B4" s="27">
        <v>12571.76</v>
      </c>
    </row>
    <row r="5" spans="1:2" x14ac:dyDescent="0.25">
      <c r="A5" s="24" t="s">
        <v>34</v>
      </c>
      <c r="B5" s="27">
        <v>3840</v>
      </c>
    </row>
    <row r="6" spans="1:2" x14ac:dyDescent="0.25">
      <c r="A6" s="24" t="s">
        <v>1</v>
      </c>
      <c r="B6" s="27">
        <v>5549.33</v>
      </c>
    </row>
    <row r="7" spans="1:2" x14ac:dyDescent="0.25">
      <c r="A7" s="24" t="s">
        <v>26</v>
      </c>
      <c r="B7" s="27">
        <v>6697.8</v>
      </c>
    </row>
    <row r="8" spans="1:2" ht="24" x14ac:dyDescent="0.25">
      <c r="A8" s="24" t="s">
        <v>31</v>
      </c>
      <c r="B8" s="27">
        <v>8700</v>
      </c>
    </row>
    <row r="9" spans="1:2" x14ac:dyDescent="0.25">
      <c r="A9" s="24" t="s">
        <v>19</v>
      </c>
      <c r="B9" s="27">
        <f>43158.21+27335.87</f>
        <v>70494.080000000002</v>
      </c>
    </row>
    <row r="10" spans="1:2" ht="24" x14ac:dyDescent="0.25">
      <c r="A10" s="24" t="s">
        <v>27</v>
      </c>
      <c r="B10" s="27">
        <v>3601.5</v>
      </c>
    </row>
    <row r="11" spans="1:2" x14ac:dyDescent="0.25">
      <c r="A11" s="24" t="s">
        <v>20</v>
      </c>
      <c r="B11" s="27">
        <v>43713.51</v>
      </c>
    </row>
  </sheetData>
  <sortState xmlns:xlrd2="http://schemas.microsoft.com/office/spreadsheetml/2017/richdata2" ref="A4:B11">
    <sortCondition ref="A4:A1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8A154-E5AA-42BA-B63D-70956148C54C}">
  <sheetPr>
    <pageSetUpPr fitToPage="1"/>
  </sheetPr>
  <dimension ref="A1:B11"/>
  <sheetViews>
    <sheetView showGridLines="0" workbookViewId="0">
      <selection activeCell="F14" sqref="E13:F14"/>
    </sheetView>
  </sheetViews>
  <sheetFormatPr defaultRowHeight="15" x14ac:dyDescent="0.25"/>
  <cols>
    <col min="1" max="1" width="86" customWidth="1"/>
    <col min="2" max="2" width="20.140625" style="6" customWidth="1"/>
  </cols>
  <sheetData>
    <row r="1" spans="1:2" ht="95.25" customHeight="1" thickBot="1" x14ac:dyDescent="0.3">
      <c r="A1" s="8" t="s">
        <v>32</v>
      </c>
      <c r="B1" s="9"/>
    </row>
    <row r="2" spans="1:2" ht="18.75" x14ac:dyDescent="0.3">
      <c r="A2" s="1"/>
      <c r="B2" s="4"/>
    </row>
    <row r="3" spans="1:2" ht="30" x14ac:dyDescent="0.25">
      <c r="A3" s="3" t="s">
        <v>0</v>
      </c>
      <c r="B3" s="5" t="s">
        <v>33</v>
      </c>
    </row>
    <row r="4" spans="1:2" x14ac:dyDescent="0.25">
      <c r="A4" s="2" t="s">
        <v>18</v>
      </c>
      <c r="B4" s="7">
        <v>12571.76</v>
      </c>
    </row>
    <row r="5" spans="1:2" x14ac:dyDescent="0.25">
      <c r="A5" s="2" t="s">
        <v>34</v>
      </c>
      <c r="B5" s="7">
        <v>3840</v>
      </c>
    </row>
    <row r="6" spans="1:2" x14ac:dyDescent="0.25">
      <c r="A6" s="2" t="s">
        <v>1</v>
      </c>
      <c r="B6" s="7">
        <v>5549.33</v>
      </c>
    </row>
    <row r="7" spans="1:2" x14ac:dyDescent="0.25">
      <c r="A7" s="2" t="s">
        <v>26</v>
      </c>
      <c r="B7" s="7">
        <v>6697.8</v>
      </c>
    </row>
    <row r="8" spans="1:2" x14ac:dyDescent="0.25">
      <c r="A8" s="2" t="s">
        <v>31</v>
      </c>
      <c r="B8" s="7">
        <v>8700</v>
      </c>
    </row>
    <row r="9" spans="1:2" x14ac:dyDescent="0.25">
      <c r="A9" s="2" t="s">
        <v>19</v>
      </c>
      <c r="B9" s="7">
        <v>70494.080000000002</v>
      </c>
    </row>
    <row r="10" spans="1:2" x14ac:dyDescent="0.25">
      <c r="A10" s="2" t="s">
        <v>27</v>
      </c>
      <c r="B10" s="7">
        <v>3601.5</v>
      </c>
    </row>
    <row r="11" spans="1:2" x14ac:dyDescent="0.25">
      <c r="A11" s="2" t="s">
        <v>20</v>
      </c>
      <c r="B11" s="7">
        <v>43713.51</v>
      </c>
    </row>
  </sheetData>
  <sortState xmlns:xlrd2="http://schemas.microsoft.com/office/spreadsheetml/2017/richdata2" ref="A4:B11">
    <sortCondition ref="A4"/>
  </sortState>
  <mergeCells count="1">
    <mergeCell ref="A1:B1"/>
  </mergeCells>
  <pageMargins left="0.51181102362204722" right="0.51181102362204722" top="0.78740157480314965" bottom="0.78740157480314965" header="0.31496062992125984" footer="0.31496062992125984"/>
  <pageSetup paperSize="9" scale="87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Planilha1</vt:lpstr>
      <vt:lpstr>Planilha2</vt:lpstr>
      <vt:lpstr>Planilha3</vt:lpstr>
      <vt:lpstr>Planilha3!Titulos_de_impressao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Fialho</dc:creator>
  <cp:lastModifiedBy>Wellington Venancio</cp:lastModifiedBy>
  <cp:lastPrinted>2020-09-03T13:15:57Z</cp:lastPrinted>
  <dcterms:created xsi:type="dcterms:W3CDTF">2020-04-14T18:39:47Z</dcterms:created>
  <dcterms:modified xsi:type="dcterms:W3CDTF">2021-02-05T13:44:29Z</dcterms:modified>
</cp:coreProperties>
</file>